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050" activeTab="0"/>
  </bookViews>
  <sheets>
    <sheet name="106.5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<sst xmlns="http://schemas.openxmlformats.org/spreadsheetml/2006/main" count="62" uniqueCount="51">
  <si>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國立東港高級海事水產職業學校</t>
  </si>
  <si>
    <t>科目名稱</t>
  </si>
  <si>
    <t>計畫代碼</t>
  </si>
  <si>
    <t>合計</t>
  </si>
  <si>
    <t>承辦單位</t>
  </si>
  <si>
    <t>學務處</t>
  </si>
  <si>
    <t>總務處</t>
  </si>
  <si>
    <t>收入金額</t>
  </si>
  <si>
    <t>支出金額</t>
  </si>
  <si>
    <t>應付未付金額</t>
  </si>
  <si>
    <t>向學生收取代辦費收支明細表</t>
  </si>
  <si>
    <t>冷氣機維護與汰換103/第2學期</t>
  </si>
  <si>
    <t>10432C237</t>
  </si>
  <si>
    <t>10441C237</t>
  </si>
  <si>
    <t>冷氣機維護與汰換104/第1學期</t>
  </si>
  <si>
    <t>103C235
102C237</t>
  </si>
  <si>
    <t>冷氣機維護與汰換-102/第1學期</t>
  </si>
  <si>
    <t>總務處</t>
  </si>
  <si>
    <t>103C236</t>
  </si>
  <si>
    <t>冷氣機維護與汰換102/第2學期</t>
  </si>
  <si>
    <t>10331C237</t>
  </si>
  <si>
    <t>冷氣機維護與汰換103/第1學期</t>
  </si>
  <si>
    <t>學務處</t>
  </si>
  <si>
    <t>105C289</t>
  </si>
  <si>
    <t>學生刊物費</t>
  </si>
  <si>
    <t>冷氣機維護與汰換104/第2學期</t>
  </si>
  <si>
    <t>教務處</t>
  </si>
  <si>
    <t xml:space="preserve">一、依「教育部主管高級中等學校向學生收取費用補充規定」第三點第二項之規定公告：
（一）收入情形：學期開始後三個月內。
（二）支出情形：學期結束後四個月內。
二、代收代辦費：冷氣空調-1.班級教室、2.實習、實驗、工場教室、3.綜合、視聽教室。
三、冷氣機維護與汰換依規定如有賸餘不退還學生，繼續辦理。
四、課輔費依教育部102.11.12臺教授國部字1020096875A號令修正條文第二條規定於103學年調改列代收代付費。
五、教科書、學生團膳自104學年第2學期開始，由本校代辦。
</t>
  </si>
  <si>
    <t>冷氣儲值費</t>
  </si>
  <si>
    <t>教科書款105/第1學期</t>
  </si>
  <si>
    <t>10551C216</t>
  </si>
  <si>
    <t>午餐團膳費105/第1學期</t>
  </si>
  <si>
    <t>10551C283</t>
  </si>
  <si>
    <t>家長會費105/第1學期</t>
  </si>
  <si>
    <t>10551C237</t>
  </si>
  <si>
    <t>冷氣機維護與汰換105/第1學期</t>
  </si>
  <si>
    <t>10442C237</t>
  </si>
  <si>
    <t>學生平安保險費105/第2學期</t>
  </si>
  <si>
    <t>10652C255</t>
  </si>
  <si>
    <t>10551C204</t>
  </si>
  <si>
    <t>家長會費105/第2學期</t>
  </si>
  <si>
    <t>圖書館</t>
  </si>
  <si>
    <t>午餐團膳費105/第2學期</t>
  </si>
  <si>
    <t>10652C283</t>
  </si>
  <si>
    <t>10652C216</t>
  </si>
  <si>
    <t>教科書款105/第2學期</t>
  </si>
  <si>
    <t>10652C204</t>
  </si>
  <si>
    <t>106C222</t>
  </si>
  <si>
    <t xml:space="preserve">                                    中華民國106年5月31日                      單位：新台幣元</t>
  </si>
  <si>
    <t>冷氣機維護與汰換105/第2學期</t>
  </si>
  <si>
    <t>10552C237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</si>
</sst>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_);[Red]\(#,##0\)"/>
  </numFmts>
  <fonts count="42">
    <font>
      <sz val="12"/>
      <name val="新細明體"/>
      <family val="1"/>
    </font>
    <font>
      <sz val="12"/>
      <name val="細明體"/>
      <family val="3"/>
    </font>
    <font>
      <b/>
      <sz val="14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49" fontId="4" fillId="4" borderId="16" xfId="0" applyNumberFormat="1" applyFont="1" applyFill="1" applyBorder="1" applyAlignment="1">
      <alignment vertical="center" wrapText="1"/>
    </xf>
    <xf numFmtId="49" fontId="1" fillId="4" borderId="17" xfId="0" applyNumberFormat="1" applyFont="1" applyFill="1" applyBorder="1" applyAlignment="1">
      <alignment vertical="center"/>
    </xf>
    <xf numFmtId="49" fontId="1" fillId="4" borderId="18" xfId="0" applyNumberFormat="1" applyFont="1" applyFill="1" applyBorder="1" applyAlignment="1">
      <alignment horizontal="center" vertical="center"/>
    </xf>
    <xf numFmtId="178" fontId="1" fillId="4" borderId="17" xfId="0" applyNumberFormat="1" applyFont="1" applyFill="1" applyBorder="1" applyAlignment="1">
      <alignment vertical="center"/>
    </xf>
    <xf numFmtId="176" fontId="1" fillId="4" borderId="19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 wrapText="1"/>
    </xf>
    <xf numFmtId="49" fontId="1" fillId="7" borderId="17" xfId="0" applyNumberFormat="1" applyFont="1" applyFill="1" applyBorder="1" applyAlignment="1">
      <alignment vertical="center"/>
    </xf>
    <xf numFmtId="49" fontId="1" fillId="7" borderId="18" xfId="0" applyNumberFormat="1" applyFont="1" applyFill="1" applyBorder="1" applyAlignment="1">
      <alignment horizontal="center" vertical="center"/>
    </xf>
    <xf numFmtId="178" fontId="1" fillId="7" borderId="17" xfId="0" applyNumberFormat="1" applyFont="1" applyFill="1" applyBorder="1" applyAlignment="1">
      <alignment vertical="center"/>
    </xf>
    <xf numFmtId="178" fontId="1" fillId="7" borderId="21" xfId="0" applyNumberFormat="1" applyFont="1" applyFill="1" applyBorder="1" applyAlignment="1">
      <alignment vertical="center"/>
    </xf>
    <xf numFmtId="178" fontId="1" fillId="2" borderId="19" xfId="0" applyNumberFormat="1" applyFont="1" applyFill="1" applyBorder="1" applyAlignment="1">
      <alignment vertical="center"/>
    </xf>
    <xf numFmtId="178" fontId="1" fillId="0" borderId="22" xfId="0" applyNumberFormat="1" applyFont="1" applyBorder="1" applyAlignment="1">
      <alignment horizontal="right" vertical="center"/>
    </xf>
    <xf numFmtId="178" fontId="1" fillId="7" borderId="19" xfId="0" applyNumberFormat="1" applyFont="1" applyFill="1" applyBorder="1" applyAlignment="1">
      <alignment vertical="center"/>
    </xf>
    <xf numFmtId="49" fontId="4" fillId="11" borderId="16" xfId="0" applyNumberFormat="1" applyFont="1" applyFill="1" applyBorder="1" applyAlignment="1">
      <alignment vertical="center" wrapText="1"/>
    </xf>
    <xf numFmtId="49" fontId="1" fillId="11" borderId="17" xfId="0" applyNumberFormat="1" applyFont="1" applyFill="1" applyBorder="1" applyAlignment="1">
      <alignment vertical="center"/>
    </xf>
    <xf numFmtId="49" fontId="1" fillId="11" borderId="18" xfId="0" applyNumberFormat="1" applyFont="1" applyFill="1" applyBorder="1" applyAlignment="1">
      <alignment horizontal="center" vertical="center"/>
    </xf>
    <xf numFmtId="178" fontId="1" fillId="11" borderId="17" xfId="0" applyNumberFormat="1" applyFont="1" applyFill="1" applyBorder="1" applyAlignment="1">
      <alignment vertical="center"/>
    </xf>
    <xf numFmtId="178" fontId="1" fillId="11" borderId="19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0" xfId="0" applyNumberFormat="1" applyFill="1" applyBorder="1" applyAlignment="1">
      <alignment vertical="center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2" sqref="F22"/>
    </sheetView>
  </sheetViews>
  <sheetFormatPr defaultColWidth="9.00390625" defaultRowHeight="16.5"/>
  <cols>
    <col min="1" max="1" width="10.125" style="8" customWidth="1"/>
    <col min="2" max="2" width="35.00390625" style="0" customWidth="1"/>
    <col min="3" max="3" width="9.75390625" style="0" customWidth="1"/>
    <col min="4" max="6" width="14.25390625" style="0" customWidth="1"/>
  </cols>
  <sheetData>
    <row r="1" spans="1:6" ht="19.5">
      <c r="A1" s="33" t="s">
        <v>0</v>
      </c>
      <c r="B1" s="33"/>
      <c r="C1" s="33"/>
      <c r="D1" s="33"/>
      <c r="E1" s="33"/>
      <c r="F1" s="33"/>
    </row>
    <row r="2" spans="1:6" ht="19.5">
      <c r="A2" s="33" t="s">
        <v>10</v>
      </c>
      <c r="B2" s="33"/>
      <c r="C2" s="33"/>
      <c r="D2" s="33"/>
      <c r="E2" s="33"/>
      <c r="F2" s="33"/>
    </row>
    <row r="3" spans="1:6" ht="21" customHeight="1" thickBot="1">
      <c r="A3" s="34" t="s">
        <v>48</v>
      </c>
      <c r="B3" s="34"/>
      <c r="C3" s="34"/>
      <c r="D3" s="34"/>
      <c r="E3" s="34"/>
      <c r="F3" s="34"/>
    </row>
    <row r="4" spans="1:7" ht="25.5" customHeight="1">
      <c r="A4" s="7" t="s">
        <v>2</v>
      </c>
      <c r="B4" s="2" t="s">
        <v>1</v>
      </c>
      <c r="C4" s="2" t="s">
        <v>4</v>
      </c>
      <c r="D4" s="5" t="s">
        <v>7</v>
      </c>
      <c r="E4" s="6" t="s">
        <v>8</v>
      </c>
      <c r="F4" s="3" t="s">
        <v>9</v>
      </c>
      <c r="G4" s="1"/>
    </row>
    <row r="5" spans="1:7" ht="25.5" customHeight="1">
      <c r="A5" s="10" t="s">
        <v>23</v>
      </c>
      <c r="B5" s="11" t="s">
        <v>24</v>
      </c>
      <c r="C5" s="12" t="s">
        <v>22</v>
      </c>
      <c r="D5" s="13">
        <v>190819</v>
      </c>
      <c r="E5" s="13">
        <v>184172</v>
      </c>
      <c r="F5" s="14">
        <f aca="true" t="shared" si="0" ref="F5:F21">D5-E5</f>
        <v>6647</v>
      </c>
      <c r="G5" s="9"/>
    </row>
    <row r="6" spans="1:7" ht="25.5" customHeight="1">
      <c r="A6" s="10" t="s">
        <v>30</v>
      </c>
      <c r="B6" s="11" t="s">
        <v>31</v>
      </c>
      <c r="C6" s="12" t="s">
        <v>5</v>
      </c>
      <c r="D6" s="13">
        <v>5707661</v>
      </c>
      <c r="E6" s="13">
        <v>5201564</v>
      </c>
      <c r="F6" s="14">
        <f t="shared" si="0"/>
        <v>506097</v>
      </c>
      <c r="G6" s="40"/>
    </row>
    <row r="7" spans="1:7" ht="25.5" customHeight="1">
      <c r="A7" s="10" t="s">
        <v>44</v>
      </c>
      <c r="B7" s="11" t="s">
        <v>42</v>
      </c>
      <c r="C7" s="12" t="s">
        <v>5</v>
      </c>
      <c r="D7" s="13">
        <v>4274910</v>
      </c>
      <c r="E7" s="13">
        <v>2749645</v>
      </c>
      <c r="F7" s="14">
        <f t="shared" si="0"/>
        <v>1525265</v>
      </c>
      <c r="G7" s="9"/>
    </row>
    <row r="8" spans="1:7" ht="24" customHeight="1">
      <c r="A8" s="10" t="s">
        <v>38</v>
      </c>
      <c r="B8" s="11" t="s">
        <v>37</v>
      </c>
      <c r="C8" s="12" t="s">
        <v>5</v>
      </c>
      <c r="D8" s="13">
        <v>207405</v>
      </c>
      <c r="E8" s="13">
        <v>189963</v>
      </c>
      <c r="F8" s="14">
        <f>D8-E8</f>
        <v>17442</v>
      </c>
      <c r="G8" s="40"/>
    </row>
    <row r="9" spans="1:7" ht="24" customHeight="1">
      <c r="A9" s="20" t="s">
        <v>39</v>
      </c>
      <c r="B9" s="21" t="s">
        <v>29</v>
      </c>
      <c r="C9" s="22" t="s">
        <v>26</v>
      </c>
      <c r="D9" s="23">
        <v>3064542</v>
      </c>
      <c r="E9" s="23">
        <v>3035520</v>
      </c>
      <c r="F9" s="24">
        <f t="shared" si="0"/>
        <v>29022</v>
      </c>
      <c r="G9" s="9"/>
    </row>
    <row r="10" spans="1:7" ht="24" customHeight="1">
      <c r="A10" s="20" t="s">
        <v>46</v>
      </c>
      <c r="B10" s="21" t="s">
        <v>45</v>
      </c>
      <c r="C10" s="22" t="s">
        <v>26</v>
      </c>
      <c r="D10" s="23">
        <v>1568003</v>
      </c>
      <c r="E10" s="23">
        <v>1566747</v>
      </c>
      <c r="F10" s="27">
        <f t="shared" si="0"/>
        <v>1256</v>
      </c>
      <c r="G10" s="9"/>
    </row>
    <row r="11" spans="1:7" ht="24" customHeight="1">
      <c r="A11" s="28" t="s">
        <v>32</v>
      </c>
      <c r="B11" s="29" t="s">
        <v>33</v>
      </c>
      <c r="C11" s="30" t="s">
        <v>41</v>
      </c>
      <c r="D11" s="31">
        <v>124299</v>
      </c>
      <c r="E11" s="31">
        <v>105</v>
      </c>
      <c r="F11" s="32">
        <f t="shared" si="0"/>
        <v>124194</v>
      </c>
      <c r="G11" s="9"/>
    </row>
    <row r="12" spans="1:7" ht="24" customHeight="1">
      <c r="A12" s="28" t="s">
        <v>43</v>
      </c>
      <c r="B12" s="29" t="s">
        <v>40</v>
      </c>
      <c r="C12" s="30" t="s">
        <v>41</v>
      </c>
      <c r="D12" s="31">
        <v>117268</v>
      </c>
      <c r="E12" s="31">
        <v>24813</v>
      </c>
      <c r="F12" s="32">
        <f t="shared" si="0"/>
        <v>92455</v>
      </c>
      <c r="G12" s="9"/>
    </row>
    <row r="13" spans="1:7" ht="24" customHeight="1">
      <c r="A13" s="15" t="s">
        <v>15</v>
      </c>
      <c r="B13" s="16" t="s">
        <v>16</v>
      </c>
      <c r="C13" s="17" t="s">
        <v>17</v>
      </c>
      <c r="D13" s="18">
        <v>578768</v>
      </c>
      <c r="E13" s="18">
        <v>242177</v>
      </c>
      <c r="F13" s="25">
        <f t="shared" si="0"/>
        <v>336591</v>
      </c>
      <c r="G13" s="9"/>
    </row>
    <row r="14" spans="1:7" ht="24" customHeight="1">
      <c r="A14" s="15" t="s">
        <v>18</v>
      </c>
      <c r="B14" s="16" t="s">
        <v>19</v>
      </c>
      <c r="C14" s="17" t="s">
        <v>17</v>
      </c>
      <c r="D14" s="18">
        <v>271132</v>
      </c>
      <c r="E14" s="18">
        <v>197758</v>
      </c>
      <c r="F14" s="25">
        <f t="shared" si="0"/>
        <v>73374</v>
      </c>
      <c r="G14" s="9"/>
    </row>
    <row r="15" spans="1:7" ht="24" customHeight="1">
      <c r="A15" s="15" t="s">
        <v>20</v>
      </c>
      <c r="B15" s="16" t="s">
        <v>21</v>
      </c>
      <c r="C15" s="17" t="s">
        <v>17</v>
      </c>
      <c r="D15" s="18">
        <v>277000</v>
      </c>
      <c r="E15" s="18">
        <v>0</v>
      </c>
      <c r="F15" s="25">
        <f t="shared" si="0"/>
        <v>277000</v>
      </c>
      <c r="G15" s="9"/>
    </row>
    <row r="16" spans="1:7" ht="21" customHeight="1">
      <c r="A16" s="15" t="s">
        <v>12</v>
      </c>
      <c r="B16" s="16" t="s">
        <v>11</v>
      </c>
      <c r="C16" s="17" t="s">
        <v>6</v>
      </c>
      <c r="D16" s="18">
        <v>275001</v>
      </c>
      <c r="E16" s="18">
        <v>0</v>
      </c>
      <c r="F16" s="25">
        <f t="shared" si="0"/>
        <v>275001</v>
      </c>
      <c r="G16" s="9"/>
    </row>
    <row r="17" spans="1:7" ht="21" customHeight="1">
      <c r="A17" s="15" t="s">
        <v>13</v>
      </c>
      <c r="B17" s="16" t="s">
        <v>14</v>
      </c>
      <c r="C17" s="17" t="s">
        <v>6</v>
      </c>
      <c r="D17" s="19">
        <v>272132</v>
      </c>
      <c r="E17" s="18">
        <v>15600</v>
      </c>
      <c r="F17" s="25">
        <f t="shared" si="0"/>
        <v>256532</v>
      </c>
      <c r="G17" s="9"/>
    </row>
    <row r="18" spans="1:7" ht="21" customHeight="1">
      <c r="A18" s="15" t="s">
        <v>36</v>
      </c>
      <c r="B18" s="16" t="s">
        <v>25</v>
      </c>
      <c r="C18" s="17" t="s">
        <v>6</v>
      </c>
      <c r="D18" s="19">
        <v>272733</v>
      </c>
      <c r="E18" s="18">
        <v>0</v>
      </c>
      <c r="F18" s="25">
        <f t="shared" si="0"/>
        <v>272733</v>
      </c>
      <c r="G18" s="9"/>
    </row>
    <row r="19" spans="1:7" ht="21" customHeight="1">
      <c r="A19" s="15" t="s">
        <v>34</v>
      </c>
      <c r="B19" s="16" t="s">
        <v>35</v>
      </c>
      <c r="C19" s="17" t="s">
        <v>6</v>
      </c>
      <c r="D19" s="19">
        <v>266401</v>
      </c>
      <c r="E19" s="18">
        <v>41100</v>
      </c>
      <c r="F19" s="25">
        <f>D19-E19</f>
        <v>225301</v>
      </c>
      <c r="G19" s="9"/>
    </row>
    <row r="20" spans="1:7" ht="21" customHeight="1">
      <c r="A20" s="15" t="s">
        <v>50</v>
      </c>
      <c r="B20" s="16" t="s">
        <v>49</v>
      </c>
      <c r="C20" s="17" t="s">
        <v>6</v>
      </c>
      <c r="D20" s="19">
        <v>250732</v>
      </c>
      <c r="E20" s="18">
        <v>0</v>
      </c>
      <c r="F20" s="25">
        <f>D20-E20</f>
        <v>250732</v>
      </c>
      <c r="G20" s="9"/>
    </row>
    <row r="21" spans="1:7" ht="21" customHeight="1">
      <c r="A21" s="15" t="s">
        <v>47</v>
      </c>
      <c r="B21" s="16" t="s">
        <v>28</v>
      </c>
      <c r="C21" s="17" t="s">
        <v>6</v>
      </c>
      <c r="D21" s="19">
        <v>48200</v>
      </c>
      <c r="E21" s="18">
        <v>22500</v>
      </c>
      <c r="F21" s="25">
        <f t="shared" si="0"/>
        <v>25700</v>
      </c>
      <c r="G21" s="9"/>
    </row>
    <row r="22" spans="1:7" ht="27.75" customHeight="1" thickBot="1">
      <c r="A22" s="35" t="s">
        <v>3</v>
      </c>
      <c r="B22" s="36"/>
      <c r="C22" s="37"/>
      <c r="D22" s="4">
        <f>SUM(D5:D21)</f>
        <v>17767006</v>
      </c>
      <c r="E22" s="4">
        <f>SUM(E5:E21)</f>
        <v>13471664</v>
      </c>
      <c r="F22" s="26">
        <f>SUM(F5:F21)</f>
        <v>4295342</v>
      </c>
      <c r="G22" s="1"/>
    </row>
    <row r="23" spans="1:7" ht="90.75" customHeight="1">
      <c r="A23" s="38" t="s">
        <v>27</v>
      </c>
      <c r="B23" s="38"/>
      <c r="C23" s="38"/>
      <c r="D23" s="38"/>
      <c r="E23" s="38"/>
      <c r="F23" s="38"/>
      <c r="G23" s="1"/>
    </row>
    <row r="24" spans="1:6" ht="24" customHeight="1">
      <c r="A24" s="39"/>
      <c r="B24" s="39"/>
      <c r="C24" s="39"/>
      <c r="D24" s="39"/>
      <c r="E24" s="39"/>
      <c r="F24" s="39"/>
    </row>
    <row r="25" spans="1:6" ht="39.75" customHeight="1">
      <c r="A25" s="39"/>
      <c r="B25" s="39"/>
      <c r="C25" s="39"/>
      <c r="D25" s="39"/>
      <c r="E25" s="39"/>
      <c r="F25" s="39"/>
    </row>
  </sheetData>
  <sheetProtection/>
  <mergeCells count="5">
    <mergeCell ref="A1:F1"/>
    <mergeCell ref="A2:F2"/>
    <mergeCell ref="A3:F3"/>
    <mergeCell ref="A22:C22"/>
    <mergeCell ref="A23:F25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cp:lastPrinted>2017-05-31T07:41:55Z</cp:lastPrinted>
  <dcterms:created xsi:type="dcterms:W3CDTF">2012-09-06T00:36:36Z</dcterms:created>
  <dcterms:modified xsi:type="dcterms:W3CDTF">2017-05-31T09:12:17Z</dcterms:modified>
  <cp:category/>
  <cp:version/>
  <cp:contentType/>
  <cp:contentStatus/>
</cp:coreProperties>
</file>