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050" activeTab="0"/>
  </bookViews>
  <sheets>
    <sheet name="10311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<sst xmlns="http://schemas.openxmlformats.org/spreadsheetml/2006/main" count="65" uniqueCount="51">
  <si>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國立東港高級海事水產職業學校</t>
  </si>
  <si>
    <t>科目名稱</t>
  </si>
  <si>
    <t>計畫代碼</t>
  </si>
  <si>
    <t>合計</t>
  </si>
  <si>
    <t>承辦單位</t>
  </si>
  <si>
    <t>教務處</t>
  </si>
  <si>
    <t>學務處</t>
  </si>
  <si>
    <t>總務處</t>
  </si>
  <si>
    <t>冷氣儲值電費</t>
  </si>
  <si>
    <t>收入金額</t>
  </si>
  <si>
    <t>支出金額</t>
  </si>
  <si>
    <t>應付未付金額</t>
  </si>
  <si>
    <t>學務處</t>
  </si>
  <si>
    <t>向學生收取代辦費收支明細表</t>
  </si>
  <si>
    <t>103C296</t>
  </si>
  <si>
    <t>103C255</t>
  </si>
  <si>
    <t>103C222</t>
  </si>
  <si>
    <t>學生平安保險費103/第1學期</t>
  </si>
  <si>
    <t>103C236</t>
  </si>
  <si>
    <t>103C288</t>
  </si>
  <si>
    <t>103C262</t>
  </si>
  <si>
    <t>課業輔導費102/第2學期</t>
  </si>
  <si>
    <t>游泳池水電及維護費-102/第2學期</t>
  </si>
  <si>
    <t>冷氣機維護與汰換-102/第1學期</t>
  </si>
  <si>
    <t>103C235
102C237</t>
  </si>
  <si>
    <t>冷氣機維護與汰換102/第2學期</t>
  </si>
  <si>
    <t>新生健康檢查-103學年</t>
  </si>
  <si>
    <t>學生刊物費-103學年度</t>
  </si>
  <si>
    <t>10331C289</t>
  </si>
  <si>
    <t>游泳池水電及維護費-103/第1學期</t>
  </si>
  <si>
    <t>10331C287</t>
  </si>
  <si>
    <t>家長會費103/第1學期</t>
  </si>
  <si>
    <t>10331C283</t>
  </si>
  <si>
    <t>10332C255</t>
  </si>
  <si>
    <t>學生平安保險費103/第2學期</t>
  </si>
  <si>
    <t>10331C237</t>
  </si>
  <si>
    <t>冷氣機維護與汰換103/第1學期</t>
  </si>
  <si>
    <t>103C297</t>
  </si>
  <si>
    <t>10331C263</t>
  </si>
  <si>
    <t>複習考(103/1學期)</t>
  </si>
  <si>
    <t>10331C265</t>
  </si>
  <si>
    <t xml:space="preserve">103C265 </t>
  </si>
  <si>
    <t>模擬考(103/1學期)</t>
  </si>
  <si>
    <t>模擬考(102學年)</t>
  </si>
  <si>
    <t xml:space="preserve">一、依「教育部主管高級中等學校向學生收取費用補充規定」第三點第二項之規定公告：
（一）收入情形：學期開始後三個月內。
（二）支出情形：學期結束後四個月內。
二、本校教科書、學生制服、學生團膳訂定契約委託員生社辦理。
三、代收代辦費：冷氣空調-1.班級教室、2.實習、實驗、工場教室、3.綜合、視聽教室。
四、冷氣機維護與汰換依規定如有賸餘不退還學生，繼續辦理。
五、課輔費依教育部102.11.12臺教授國部字1020096875A號令修正條文第二條規定於103學年調改列代收代付費。
</t>
  </si>
  <si>
    <t>10331C291</t>
  </si>
  <si>
    <t>一年級露營(103學年)</t>
  </si>
  <si>
    <t>二年級成長營(103學年)</t>
  </si>
  <si>
    <t xml:space="preserve">                                    中華民國103年12月31日                      單位：新台幣元</t>
  </si>
  <si>
    <t>10331C298</t>
  </si>
  <si>
    <t>三年級校外教學(103學年)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</si>
</sst>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#,##0_);[Red]\(#,##0\)"/>
  </numFmts>
  <fonts count="25">
    <font>
      <sz val="12"/>
      <name val="新細明體"/>
      <family val="1"/>
    </font>
    <font>
      <sz val="12"/>
      <name val="細明體"/>
      <family val="3"/>
    </font>
    <font>
      <b/>
      <sz val="14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49" fontId="1" fillId="4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1" fillId="4" borderId="11" xfId="0" applyNumberFormat="1" applyFont="1" applyFill="1" applyBorder="1" applyAlignment="1">
      <alignment vertical="center"/>
    </xf>
    <xf numFmtId="176" fontId="1" fillId="7" borderId="11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78" fontId="1" fillId="7" borderId="10" xfId="0" applyNumberFormat="1" applyFont="1" applyFill="1" applyBorder="1" applyAlignment="1">
      <alignment vertical="center"/>
    </xf>
    <xf numFmtId="178" fontId="1" fillId="4" borderId="10" xfId="0" applyNumberFormat="1" applyFont="1" applyFill="1" applyBorder="1" applyAlignment="1">
      <alignment vertical="center"/>
    </xf>
    <xf numFmtId="178" fontId="1" fillId="24" borderId="10" xfId="0" applyNumberFormat="1" applyFont="1" applyFill="1" applyBorder="1" applyAlignment="1">
      <alignment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49" fontId="1" fillId="7" borderId="17" xfId="0" applyNumberFormat="1" applyFont="1" applyFill="1" applyBorder="1" applyAlignment="1">
      <alignment horizontal="center" vertical="center"/>
    </xf>
    <xf numFmtId="49" fontId="1" fillId="4" borderId="17" xfId="0" applyNumberFormat="1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7" borderId="21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24" borderId="2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4" fillId="6" borderId="21" xfId="0" applyNumberFormat="1" applyFont="1" applyFill="1" applyBorder="1" applyAlignment="1">
      <alignment vertical="center" wrapText="1"/>
    </xf>
    <xf numFmtId="49" fontId="1" fillId="6" borderId="10" xfId="0" applyNumberFormat="1" applyFont="1" applyFill="1" applyBorder="1" applyAlignment="1">
      <alignment vertical="center"/>
    </xf>
    <xf numFmtId="49" fontId="1" fillId="6" borderId="17" xfId="0" applyNumberFormat="1" applyFont="1" applyFill="1" applyBorder="1" applyAlignment="1">
      <alignment horizontal="center" vertical="center"/>
    </xf>
    <xf numFmtId="178" fontId="1" fillId="6" borderId="10" xfId="0" applyNumberFormat="1" applyFont="1" applyFill="1" applyBorder="1" applyAlignment="1">
      <alignment vertical="center"/>
    </xf>
    <xf numFmtId="176" fontId="1" fillId="6" borderId="1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4">
      <selection activeCell="J11" sqref="J11"/>
    </sheetView>
  </sheetViews>
  <sheetFormatPr defaultColWidth="9.00390625" defaultRowHeight="16.5"/>
  <cols>
    <col min="1" max="1" width="10.125" style="25" customWidth="1"/>
    <col min="2" max="2" width="35.00390625" style="0" customWidth="1"/>
    <col min="3" max="3" width="9.75390625" style="0" customWidth="1"/>
    <col min="4" max="6" width="14.25390625" style="0" customWidth="1"/>
  </cols>
  <sheetData>
    <row r="1" spans="1:6" ht="19.5">
      <c r="A1" s="33" t="s">
        <v>0</v>
      </c>
      <c r="B1" s="33"/>
      <c r="C1" s="33"/>
      <c r="D1" s="33"/>
      <c r="E1" s="33"/>
      <c r="F1" s="33"/>
    </row>
    <row r="2" spans="1:6" ht="19.5">
      <c r="A2" s="33" t="s">
        <v>13</v>
      </c>
      <c r="B2" s="33"/>
      <c r="C2" s="33"/>
      <c r="D2" s="33"/>
      <c r="E2" s="33"/>
      <c r="F2" s="33"/>
    </row>
    <row r="3" spans="1:6" ht="21" customHeight="1" thickBot="1">
      <c r="A3" s="34" t="s">
        <v>48</v>
      </c>
      <c r="B3" s="34"/>
      <c r="C3" s="34"/>
      <c r="D3" s="34"/>
      <c r="E3" s="34"/>
      <c r="F3" s="34"/>
    </row>
    <row r="4" spans="1:7" ht="25.5" customHeight="1">
      <c r="A4" s="21" t="s">
        <v>2</v>
      </c>
      <c r="B4" s="8" t="s">
        <v>1</v>
      </c>
      <c r="C4" s="8" t="s">
        <v>4</v>
      </c>
      <c r="D4" s="19" t="s">
        <v>9</v>
      </c>
      <c r="E4" s="20" t="s">
        <v>10</v>
      </c>
      <c r="F4" s="9" t="s">
        <v>11</v>
      </c>
      <c r="G4" s="4"/>
    </row>
    <row r="5" spans="1:7" ht="24" customHeight="1">
      <c r="A5" s="22" t="s">
        <v>38</v>
      </c>
      <c r="B5" s="3" t="s">
        <v>39</v>
      </c>
      <c r="C5" s="16" t="s">
        <v>5</v>
      </c>
      <c r="D5" s="10">
        <v>89199</v>
      </c>
      <c r="E5" s="10">
        <v>74920</v>
      </c>
      <c r="F5" s="6">
        <v>14279</v>
      </c>
      <c r="G5" s="4"/>
    </row>
    <row r="6" spans="1:7" ht="23.25" customHeight="1">
      <c r="A6" s="22" t="s">
        <v>41</v>
      </c>
      <c r="B6" s="3" t="s">
        <v>43</v>
      </c>
      <c r="C6" s="16" t="s">
        <v>5</v>
      </c>
      <c r="D6" s="10">
        <v>194281</v>
      </c>
      <c r="E6" s="10">
        <v>194136</v>
      </c>
      <c r="F6" s="6">
        <f aca="true" t="shared" si="0" ref="F6:F22">D6-E6</f>
        <v>145</v>
      </c>
      <c r="G6" s="4"/>
    </row>
    <row r="7" spans="1:7" ht="24" customHeight="1">
      <c r="A7" s="22" t="s">
        <v>40</v>
      </c>
      <c r="B7" s="3" t="s">
        <v>42</v>
      </c>
      <c r="C7" s="16" t="s">
        <v>5</v>
      </c>
      <c r="D7" s="10">
        <v>129300</v>
      </c>
      <c r="E7" s="10">
        <v>98010</v>
      </c>
      <c r="F7" s="6">
        <f t="shared" si="0"/>
        <v>31290</v>
      </c>
      <c r="G7" s="27"/>
    </row>
    <row r="8" spans="1:7" ht="23.25" customHeight="1">
      <c r="A8" s="22" t="s">
        <v>20</v>
      </c>
      <c r="B8" s="3" t="s">
        <v>21</v>
      </c>
      <c r="C8" s="16" t="s">
        <v>5</v>
      </c>
      <c r="D8" s="10">
        <v>854995</v>
      </c>
      <c r="E8" s="10">
        <v>730677</v>
      </c>
      <c r="F8" s="6">
        <f t="shared" si="0"/>
        <v>124318</v>
      </c>
      <c r="G8" s="27"/>
    </row>
    <row r="9" spans="1:7" ht="25.5" customHeight="1">
      <c r="A9" s="23" t="s">
        <v>28</v>
      </c>
      <c r="B9" s="1" t="s">
        <v>27</v>
      </c>
      <c r="C9" s="17" t="s">
        <v>6</v>
      </c>
      <c r="D9" s="11">
        <v>200550</v>
      </c>
      <c r="E9" s="11">
        <v>0</v>
      </c>
      <c r="F9" s="5">
        <f>D9-E9</f>
        <v>200550</v>
      </c>
      <c r="G9" s="27"/>
    </row>
    <row r="10" spans="1:7" ht="25.5" customHeight="1">
      <c r="A10" s="23" t="s">
        <v>14</v>
      </c>
      <c r="B10" s="1" t="s">
        <v>26</v>
      </c>
      <c r="C10" s="17" t="s">
        <v>12</v>
      </c>
      <c r="D10" s="11">
        <v>133500</v>
      </c>
      <c r="E10" s="11">
        <v>133500</v>
      </c>
      <c r="F10" s="5">
        <f t="shared" si="0"/>
        <v>0</v>
      </c>
      <c r="G10" s="27"/>
    </row>
    <row r="11" spans="1:7" ht="25.5" customHeight="1">
      <c r="A11" s="23" t="s">
        <v>19</v>
      </c>
      <c r="B11" s="1" t="s">
        <v>22</v>
      </c>
      <c r="C11" s="17" t="s">
        <v>6</v>
      </c>
      <c r="D11" s="11">
        <v>202900</v>
      </c>
      <c r="E11" s="11">
        <v>191560</v>
      </c>
      <c r="F11" s="5">
        <f>D11-E11</f>
        <v>11340</v>
      </c>
      <c r="G11" s="27"/>
    </row>
    <row r="12" spans="1:7" ht="25.5" customHeight="1">
      <c r="A12" s="23" t="s">
        <v>30</v>
      </c>
      <c r="B12" s="1" t="s">
        <v>29</v>
      </c>
      <c r="C12" s="17" t="s">
        <v>6</v>
      </c>
      <c r="D12" s="11">
        <v>200550</v>
      </c>
      <c r="E12" s="11">
        <v>57393</v>
      </c>
      <c r="F12" s="5">
        <f>D12-E12</f>
        <v>143157</v>
      </c>
      <c r="G12" s="27"/>
    </row>
    <row r="13" spans="1:7" ht="21.75" customHeight="1">
      <c r="A13" s="23" t="s">
        <v>15</v>
      </c>
      <c r="B13" s="1" t="s">
        <v>17</v>
      </c>
      <c r="C13" s="17" t="s">
        <v>6</v>
      </c>
      <c r="D13" s="11">
        <v>204136</v>
      </c>
      <c r="E13" s="11">
        <v>192286</v>
      </c>
      <c r="F13" s="5">
        <f>D13-E13</f>
        <v>11850</v>
      </c>
      <c r="G13" s="4"/>
    </row>
    <row r="14" spans="1:7" ht="25.5" customHeight="1">
      <c r="A14" s="23" t="s">
        <v>33</v>
      </c>
      <c r="B14" s="1" t="s">
        <v>34</v>
      </c>
      <c r="C14" s="17" t="s">
        <v>6</v>
      </c>
      <c r="D14" s="11">
        <v>1099</v>
      </c>
      <c r="E14" s="11">
        <v>0</v>
      </c>
      <c r="F14" s="5">
        <f t="shared" si="0"/>
        <v>1099</v>
      </c>
      <c r="G14" s="4"/>
    </row>
    <row r="15" spans="1:7" ht="25.5" customHeight="1">
      <c r="A15" s="23" t="s">
        <v>45</v>
      </c>
      <c r="B15" s="1" t="s">
        <v>46</v>
      </c>
      <c r="C15" s="17" t="s">
        <v>6</v>
      </c>
      <c r="D15" s="11">
        <v>492660</v>
      </c>
      <c r="E15" s="11">
        <v>492660</v>
      </c>
      <c r="F15" s="5">
        <f t="shared" si="0"/>
        <v>0</v>
      </c>
      <c r="G15" s="27"/>
    </row>
    <row r="16" spans="1:7" ht="25.5" customHeight="1">
      <c r="A16" s="23" t="s">
        <v>37</v>
      </c>
      <c r="B16" s="1" t="s">
        <v>47</v>
      </c>
      <c r="C16" s="17" t="s">
        <v>6</v>
      </c>
      <c r="D16" s="11">
        <v>789140</v>
      </c>
      <c r="E16" s="11">
        <v>789140</v>
      </c>
      <c r="F16" s="5">
        <f>D16-E16</f>
        <v>0</v>
      </c>
      <c r="G16" s="27"/>
    </row>
    <row r="17" spans="1:7" ht="24" customHeight="1">
      <c r="A17" s="23" t="s">
        <v>49</v>
      </c>
      <c r="B17" s="1" t="s">
        <v>50</v>
      </c>
      <c r="C17" s="17" t="s">
        <v>6</v>
      </c>
      <c r="D17" s="11">
        <v>1594240</v>
      </c>
      <c r="E17" s="11">
        <v>1594240</v>
      </c>
      <c r="F17" s="5">
        <f t="shared" si="0"/>
        <v>0</v>
      </c>
      <c r="G17" s="27"/>
    </row>
    <row r="18" spans="1:7" ht="24" customHeight="1">
      <c r="A18" s="28" t="s">
        <v>32</v>
      </c>
      <c r="B18" s="29" t="s">
        <v>31</v>
      </c>
      <c r="C18" s="30" t="s">
        <v>7</v>
      </c>
      <c r="D18" s="31">
        <v>126100</v>
      </c>
      <c r="E18" s="31">
        <v>111507</v>
      </c>
      <c r="F18" s="32">
        <f>D18-E18</f>
        <v>14593</v>
      </c>
      <c r="G18" s="27"/>
    </row>
    <row r="19" spans="1:7" ht="24.75" customHeight="1">
      <c r="A19" s="28" t="s">
        <v>24</v>
      </c>
      <c r="B19" s="29" t="s">
        <v>23</v>
      </c>
      <c r="C19" s="30" t="s">
        <v>7</v>
      </c>
      <c r="D19" s="31">
        <v>578768</v>
      </c>
      <c r="E19" s="31">
        <v>203442</v>
      </c>
      <c r="F19" s="32">
        <f t="shared" si="0"/>
        <v>375326</v>
      </c>
      <c r="G19" s="27"/>
    </row>
    <row r="20" spans="1:7" ht="24" customHeight="1">
      <c r="A20" s="24" t="s">
        <v>18</v>
      </c>
      <c r="B20" s="2" t="s">
        <v>25</v>
      </c>
      <c r="C20" s="18" t="s">
        <v>7</v>
      </c>
      <c r="D20" s="12">
        <v>271132</v>
      </c>
      <c r="E20" s="12">
        <v>21000</v>
      </c>
      <c r="F20" s="7">
        <f t="shared" si="0"/>
        <v>250132</v>
      </c>
      <c r="G20" s="27"/>
    </row>
    <row r="21" spans="1:7" ht="22.5" customHeight="1">
      <c r="A21" s="24" t="s">
        <v>35</v>
      </c>
      <c r="B21" s="2" t="s">
        <v>36</v>
      </c>
      <c r="C21" s="18" t="s">
        <v>7</v>
      </c>
      <c r="D21" s="12">
        <v>267400</v>
      </c>
      <c r="E21" s="12">
        <v>0</v>
      </c>
      <c r="F21" s="7">
        <f t="shared" si="0"/>
        <v>267400</v>
      </c>
      <c r="G21" s="4"/>
    </row>
    <row r="22" spans="1:7" ht="24" customHeight="1">
      <c r="A22" s="24" t="s">
        <v>16</v>
      </c>
      <c r="B22" s="2" t="s">
        <v>8</v>
      </c>
      <c r="C22" s="18" t="s">
        <v>7</v>
      </c>
      <c r="D22" s="12">
        <v>177860</v>
      </c>
      <c r="E22" s="12">
        <v>177860</v>
      </c>
      <c r="F22" s="7">
        <f t="shared" si="0"/>
        <v>0</v>
      </c>
      <c r="G22" s="27"/>
    </row>
    <row r="23" spans="1:7" ht="24" customHeight="1" thickBot="1">
      <c r="A23" s="35" t="s">
        <v>3</v>
      </c>
      <c r="B23" s="36"/>
      <c r="C23" s="37"/>
      <c r="D23" s="13">
        <f>SUM(D5:D22)</f>
        <v>6507810</v>
      </c>
      <c r="E23" s="14">
        <f>SUM(E5:E22)</f>
        <v>5062331</v>
      </c>
      <c r="F23" s="15">
        <f>SUM(F5:F22)</f>
        <v>1445479</v>
      </c>
      <c r="G23" s="4"/>
    </row>
    <row r="24" spans="1:7" ht="75.75" customHeight="1">
      <c r="A24" s="38" t="s">
        <v>44</v>
      </c>
      <c r="B24" s="38"/>
      <c r="C24" s="38"/>
      <c r="D24" s="38"/>
      <c r="E24" s="38"/>
      <c r="F24" s="38"/>
      <c r="G24" s="4"/>
    </row>
    <row r="25" spans="1:7" ht="27.75" customHeight="1">
      <c r="A25" s="39"/>
      <c r="B25" s="39"/>
      <c r="C25" s="39"/>
      <c r="D25" s="39"/>
      <c r="E25" s="39"/>
      <c r="F25" s="39"/>
      <c r="G25" s="4"/>
    </row>
    <row r="26" spans="1:7" ht="29.25" customHeight="1">
      <c r="A26" s="39"/>
      <c r="B26" s="39"/>
      <c r="C26" s="39"/>
      <c r="D26" s="39"/>
      <c r="E26" s="39"/>
      <c r="F26" s="39"/>
      <c r="G26" s="4"/>
    </row>
    <row r="27" ht="24" customHeight="1"/>
    <row r="28" ht="24" customHeight="1"/>
    <row r="32" ht="16.5">
      <c r="A32" s="26"/>
    </row>
    <row r="33" ht="16.5">
      <c r="A33" s="26"/>
    </row>
  </sheetData>
  <sheetProtection/>
  <mergeCells count="5">
    <mergeCell ref="A24:F26"/>
    <mergeCell ref="A1:F1"/>
    <mergeCell ref="A2:F2"/>
    <mergeCell ref="A3:F3"/>
    <mergeCell ref="A23:C23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user</cp:lastModifiedBy>
  <cp:lastPrinted>2014-12-08T06:20:23Z</cp:lastPrinted>
  <dcterms:created xsi:type="dcterms:W3CDTF">2012-09-06T00:36:36Z</dcterms:created>
  <dcterms:modified xsi:type="dcterms:W3CDTF">2015-01-29T01:31:48Z</dcterms:modified>
  <cp:category/>
  <cp:version/>
  <cp:contentType/>
  <cp:contentStatus/>
</cp:coreProperties>
</file>